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<sst xmlns="http://schemas.openxmlformats.org/spreadsheetml/2006/main" count="49" uniqueCount="39">
  <si>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2025年密山市强制免疫“先打后补”公示表</t>
  </si>
  <si>
    <t>序号</t>
  </si>
  <si>
    <t>主体名称</t>
  </si>
  <si>
    <t>法人代表</t>
  </si>
  <si>
    <t>畜禽种类</t>
  </si>
  <si>
    <t>补贴年度</t>
  </si>
  <si>
    <t>存栏数（头/只/羽）</t>
  </si>
  <si>
    <t>强制疫苗种类</t>
  </si>
  <si>
    <t>疫苗数量（毫升）</t>
  </si>
  <si>
    <t>单价（元/毫升）</t>
  </si>
  <si>
    <t>补贴金额（元）</t>
  </si>
  <si>
    <t>联系方式</t>
  </si>
  <si>
    <t>连珠山镇洋淇养鸡场</t>
  </si>
  <si>
    <t>石磊</t>
  </si>
  <si>
    <t>蛋(种)鸡</t>
  </si>
  <si>
    <t>高致病性禽流感</t>
  </si>
  <si>
    <t>159****2649</t>
  </si>
  <si>
    <t>连珠山社区民生鸡场</t>
  </si>
  <si>
    <t>赵树友</t>
  </si>
  <si>
    <t>蛋（种）鸡</t>
  </si>
  <si>
    <t>137****2798</t>
  </si>
  <si>
    <t>密山市福牛牧业</t>
  </si>
  <si>
    <t>李凤莲</t>
  </si>
  <si>
    <t>肉牛</t>
  </si>
  <si>
    <t>口蹄疫</t>
  </si>
  <si>
    <t>189****6689</t>
  </si>
  <si>
    <t>密山市青辉畜禽养殖专业合作社</t>
  </si>
  <si>
    <t>吕跃东</t>
  </si>
  <si>
    <t>母种猪</t>
  </si>
  <si>
    <t>189****4853</t>
  </si>
  <si>
    <t>商品猪</t>
  </si>
  <si>
    <t>密山市万豪养牛专业合作社</t>
  </si>
  <si>
    <t>康万龙</t>
  </si>
  <si>
    <t>151****3333</t>
  </si>
  <si>
    <t>太平乡金凤养鸡场</t>
  </si>
  <si>
    <t>邹丽丽</t>
  </si>
  <si>
    <t>133****8560</t>
  </si>
  <si>
    <t>合计</t>
  </si>
  <si>
    <t>注：公示期为7天。        2025年11月17日至 2025年11月23日         举报电话：5224634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</si>
</sst>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176" fontId="2" fillId="0" borderId="3" xfId="49" applyNumberFormat="1" applyFont="1" applyBorder="1" applyAlignment="1">
      <alignment horizontal="center" vertical="center" wrapText="1"/>
    </xf>
    <xf numFmtId="176" fontId="2" fillId="0" borderId="4" xfId="49" applyNumberFormat="1" applyFont="1" applyBorder="1" applyAlignment="1">
      <alignment horizontal="center" vertical="center" wrapText="1"/>
    </xf>
    <xf numFmtId="176" fontId="2" fillId="0" borderId="5" xfId="49" applyNumberFormat="1" applyFont="1" applyBorder="1" applyAlignment="1">
      <alignment horizontal="center" vertical="center" wrapText="1"/>
    </xf>
    <xf numFmtId="176" fontId="2" fillId="0" borderId="6" xfId="49" applyNumberFormat="1" applyFont="1" applyBorder="1" applyAlignment="1">
      <alignment horizontal="center" vertical="center" wrapText="1"/>
    </xf>
    <xf numFmtId="0" fontId="3" fillId="0" borderId="7" xfId="49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left" vertical="center"/>
    </xf>
    <xf numFmtId="0" fontId="2" fillId="0" borderId="10" xfId="49" applyFont="1" applyBorder="1" applyAlignment="1">
      <alignment horizontal="left" vertical="center"/>
    </xf>
    <xf numFmtId="176" fontId="2" fillId="0" borderId="7" xfId="49" applyNumberFormat="1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R10" sqref="R10"/>
    </sheetView>
  </sheetViews>
  <sheetFormatPr defaultColWidth="9" defaultRowHeight="14.25"/>
  <cols>
    <col min="1" max="1" width="6.75" customWidth="1"/>
    <col min="2" max="2" width="20.625" customWidth="1"/>
    <col min="3" max="3" width="13.625" customWidth="1"/>
    <col min="4" max="4" width="10.5" customWidth="1"/>
    <col min="5" max="5" width="11.5" customWidth="1"/>
    <col min="6" max="6" width="12.5" customWidth="1"/>
    <col min="7" max="7" width="12.625" customWidth="1"/>
    <col min="8" max="8" width="11.5" customWidth="1"/>
    <col min="9" max="9" width="11" customWidth="1"/>
    <col min="10" max="10" width="15.875" customWidth="1"/>
    <col min="11" max="11" width="17.5" customWidth="1"/>
  </cols>
  <sheetData>
    <row r="1" ht="39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12" t="s">
        <v>11</v>
      </c>
    </row>
    <row r="3" ht="23.25" customHeight="1" spans="1:11">
      <c r="A3" s="4"/>
      <c r="B3" s="4"/>
      <c r="C3" s="4"/>
      <c r="D3" s="5"/>
      <c r="E3" s="5"/>
      <c r="F3" s="4"/>
      <c r="G3" s="4"/>
      <c r="H3" s="4"/>
      <c r="I3" s="5"/>
      <c r="J3" s="5"/>
      <c r="K3" s="12"/>
    </row>
    <row r="4" ht="15" customHeight="1" spans="1:11">
      <c r="A4" s="6"/>
      <c r="B4" s="6"/>
      <c r="C4" s="6"/>
      <c r="D4" s="7"/>
      <c r="E4" s="7"/>
      <c r="F4" s="6"/>
      <c r="G4" s="6"/>
      <c r="H4" s="6"/>
      <c r="I4" s="7"/>
      <c r="J4" s="7"/>
      <c r="K4" s="12"/>
    </row>
    <row r="5" ht="46" customHeight="1" spans="1:11">
      <c r="A5" s="8">
        <v>1</v>
      </c>
      <c r="B5" s="9" t="s">
        <v>12</v>
      </c>
      <c r="C5" s="9" t="s">
        <v>13</v>
      </c>
      <c r="D5" s="9" t="s">
        <v>14</v>
      </c>
      <c r="E5" s="9">
        <v>2025</v>
      </c>
      <c r="F5" s="9">
        <v>30000</v>
      </c>
      <c r="G5" s="9" t="s">
        <v>15</v>
      </c>
      <c r="H5" s="9">
        <v>30000</v>
      </c>
      <c r="I5" s="9">
        <v>0.25</v>
      </c>
      <c r="J5" s="9">
        <f>SUM(H5*I5)</f>
        <v>7500</v>
      </c>
      <c r="K5" s="9" t="s">
        <v>16</v>
      </c>
    </row>
    <row r="6" ht="34.5" customHeight="1" spans="1:11">
      <c r="A6" s="8">
        <v>2</v>
      </c>
      <c r="B6" s="9" t="s">
        <v>17</v>
      </c>
      <c r="C6" s="9" t="s">
        <v>18</v>
      </c>
      <c r="D6" s="9" t="s">
        <v>19</v>
      </c>
      <c r="E6" s="9">
        <v>2025</v>
      </c>
      <c r="F6" s="9">
        <v>100000</v>
      </c>
      <c r="G6" s="9" t="s">
        <v>15</v>
      </c>
      <c r="H6" s="9">
        <v>130500</v>
      </c>
      <c r="I6" s="9">
        <v>0.25</v>
      </c>
      <c r="J6" s="9">
        <f t="shared" ref="J6:J11" si="0">SUM(H6*I6)</f>
        <v>32625</v>
      </c>
      <c r="K6" s="9" t="s">
        <v>20</v>
      </c>
    </row>
    <row r="7" ht="34.5" customHeight="1" spans="1:11">
      <c r="A7" s="8">
        <v>3</v>
      </c>
      <c r="B7" s="9" t="s">
        <v>21</v>
      </c>
      <c r="C7" s="9" t="s">
        <v>22</v>
      </c>
      <c r="D7" s="9" t="s">
        <v>23</v>
      </c>
      <c r="E7" s="9">
        <v>2025</v>
      </c>
      <c r="F7" s="9">
        <v>3000</v>
      </c>
      <c r="G7" s="9" t="s">
        <v>24</v>
      </c>
      <c r="H7" s="9">
        <v>2000</v>
      </c>
      <c r="I7" s="9">
        <v>1.4</v>
      </c>
      <c r="J7" s="9">
        <f t="shared" si="0"/>
        <v>2800</v>
      </c>
      <c r="K7" s="9" t="s">
        <v>25</v>
      </c>
    </row>
    <row r="8" ht="34.5" customHeight="1" spans="1:11">
      <c r="A8" s="8">
        <v>4</v>
      </c>
      <c r="B8" s="9" t="s">
        <v>26</v>
      </c>
      <c r="C8" s="9" t="s">
        <v>27</v>
      </c>
      <c r="D8" s="9" t="s">
        <v>28</v>
      </c>
      <c r="E8" s="9">
        <v>2025</v>
      </c>
      <c r="F8" s="9">
        <v>2400</v>
      </c>
      <c r="G8" s="9" t="s">
        <v>24</v>
      </c>
      <c r="H8" s="9">
        <v>200</v>
      </c>
      <c r="I8" s="9">
        <v>1</v>
      </c>
      <c r="J8" s="9">
        <f t="shared" si="0"/>
        <v>200</v>
      </c>
      <c r="K8" s="9" t="s">
        <v>29</v>
      </c>
    </row>
    <row r="9" ht="33.75" customHeight="1" spans="1:14">
      <c r="A9" s="8">
        <v>5</v>
      </c>
      <c r="B9" s="9" t="s">
        <v>26</v>
      </c>
      <c r="C9" s="9" t="s">
        <v>27</v>
      </c>
      <c r="D9" s="9" t="s">
        <v>30</v>
      </c>
      <c r="E9" s="9">
        <v>2025</v>
      </c>
      <c r="F9" s="9">
        <v>2400</v>
      </c>
      <c r="G9" s="9" t="s">
        <v>24</v>
      </c>
      <c r="H9" s="9">
        <v>1408</v>
      </c>
      <c r="I9" s="9">
        <v>1</v>
      </c>
      <c r="J9" s="9">
        <f t="shared" si="0"/>
        <v>1408</v>
      </c>
      <c r="K9" s="9" t="s">
        <v>29</v>
      </c>
      <c r="N9" s="14"/>
    </row>
    <row r="10" ht="33.75" customHeight="1" spans="1:14">
      <c r="A10" s="8">
        <v>6</v>
      </c>
      <c r="B10" s="9" t="s">
        <v>31</v>
      </c>
      <c r="C10" s="9" t="s">
        <v>32</v>
      </c>
      <c r="D10" s="9" t="s">
        <v>23</v>
      </c>
      <c r="E10" s="9">
        <v>2025</v>
      </c>
      <c r="F10" s="9">
        <v>2206</v>
      </c>
      <c r="G10" s="9" t="s">
        <v>24</v>
      </c>
      <c r="H10" s="9">
        <v>264</v>
      </c>
      <c r="I10" s="9">
        <v>1.4</v>
      </c>
      <c r="J10" s="9">
        <v>370</v>
      </c>
      <c r="K10" s="9" t="s">
        <v>33</v>
      </c>
      <c r="N10" s="14"/>
    </row>
    <row r="11" ht="33.75" customHeight="1" spans="1:14">
      <c r="A11" s="8">
        <v>7</v>
      </c>
      <c r="B11" s="9" t="s">
        <v>34</v>
      </c>
      <c r="C11" s="9" t="s">
        <v>35</v>
      </c>
      <c r="D11" s="9" t="s">
        <v>14</v>
      </c>
      <c r="E11" s="9">
        <v>2025</v>
      </c>
      <c r="F11" s="9">
        <v>47000</v>
      </c>
      <c r="G11" s="9" t="s">
        <v>15</v>
      </c>
      <c r="H11" s="9">
        <v>37700</v>
      </c>
      <c r="I11" s="9">
        <v>0.25</v>
      </c>
      <c r="J11" s="9">
        <f t="shared" si="0"/>
        <v>9425</v>
      </c>
      <c r="K11" s="9" t="s">
        <v>36</v>
      </c>
      <c r="N11" s="14"/>
    </row>
    <row r="12" ht="24" customHeight="1" spans="1:11">
      <c r="A12" s="10"/>
      <c r="B12" s="11"/>
      <c r="C12" s="11"/>
      <c r="D12" s="11"/>
      <c r="E12" s="11"/>
      <c r="F12" s="11"/>
      <c r="G12" s="11"/>
      <c r="H12" s="11"/>
      <c r="I12" s="13" t="s">
        <v>37</v>
      </c>
      <c r="J12" s="13">
        <f>SUM(J5:J11)</f>
        <v>54328</v>
      </c>
      <c r="K12" s="11"/>
    </row>
    <row r="13" ht="39" customHeight="1" spans="1:11">
      <c r="A13" s="10" t="s">
        <v>38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13">
    <mergeCell ref="A1:K1"/>
    <mergeCell ref="A13:K1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2023-01-06T10:37:00Z</dcterms:created>
  <cp:lastPrinted>2023-01-09T10:47:00Z</cp:lastPrinted>
  <dcterms:modified xsi:type="dcterms:W3CDTF">2025-11-17T10:57:22Z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2EB6609CCFD7B052128F1A6935E7FA36_43</vt:lpwstr>
  </property>
  <property fmtid="{D5CDD505-2E9C-101B-9397-08002B2CF9AE}" pid="3" name="KSOProductBuildVer">
    <vt:lpwstr>2052-12.8.2.1119</vt:lpwstr>
  </property>
</Properties>
</file>